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<sst xmlns="http://schemas.openxmlformats.org/spreadsheetml/2006/main" count="44" uniqueCount="44">
  <si>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</si>
  <si>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NIN011</t>
  </si>
  <si>
    <t xml:space="preserve">m²</t>
  </si>
  <si>
    <t xml:space="preserve">Impermeabilització de cobertes inclinades, amb làmines de poliolefines.</t>
  </si>
  <si>
    <r>
      <rPr>
        <sz val="8.25"/>
        <color rgb="FF000000"/>
        <rFont val="Arial"/>
        <family val="2"/>
      </rPr>
      <t xml:space="preserve">Impermeabilització de cobertes inclinades, amb làmina impermeabilitzant flexible i transpirable, Ondutiss Air 110 "ONDULINE", de 20 mm d'espessor i 110 g/m², tipus monocapa, totalment adherida al suport amb adhesiu cimentós millorat, C2 E, amb temps obert ampliat.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</si>
  <si>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</si>
  <si>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</si>
  <si>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</si>
  <si>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</si>
  <si>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</si>
  <si>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</si>
  <si>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</si>
  <si>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mt09mcr250a</t>
  </si>
  <si>
    <t xml:space="preserve">kg</t>
  </si>
  <si>
    <t xml:space="preserve">Adhesiu cimentós millorat, C2 E, amb temps obert ampliat, segons UNE-EN 12004, per a la fixació de geomembranes, compost per ciments especials, àrids seleccionats i resines sintètiques.</t>
  </si>
  <si>
    <t xml:space="preserve">mt15reo010a</t>
  </si>
  <si>
    <t xml:space="preserve">m²</t>
  </si>
  <si>
    <t xml:space="preserve">Làmina impermeabilitzant flexible i transpirable, Ondutiss Air 110 "ONDULINE", de 20 mm d'espessor i 110 g/m², segons UNE-EN 13984.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</si>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</sst>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0.7</v>
      </c>
      <c r="J10" s="12"/>
      <c r="K10" s="12">
        <f ca="1">ROUND(INDIRECT(ADDRESS(ROW()+(0), COLUMN()+(-4), 1))*INDIRECT(ADDRESS(ROW()+(0), COLUMN()+(-2), 1)), 2)</f>
        <v>1.4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0.72</v>
      </c>
      <c r="J11" s="14"/>
      <c r="K11" s="14">
        <f ca="1">ROUND(INDIRECT(ADDRESS(ROW()+(0), COLUMN()+(-4), 1))*INDIRECT(ADDRESS(ROW()+(0), COLUMN()+(-2), 1)), 2)</f>
        <v>0.79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2.19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0.348</v>
      </c>
      <c r="H14" s="11"/>
      <c r="I14" s="12">
        <v>24.5</v>
      </c>
      <c r="J14" s="12"/>
      <c r="K14" s="12">
        <f ca="1">ROUND(INDIRECT(ADDRESS(ROW()+(0), COLUMN()+(-4), 1))*INDIRECT(ADDRESS(ROW()+(0), COLUMN()+(-2), 1)), 2)</f>
        <v>8.53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0.348</v>
      </c>
      <c r="H15" s="13"/>
      <c r="I15" s="14">
        <v>21.75</v>
      </c>
      <c r="J15" s="14"/>
      <c r="K15" s="14">
        <f ca="1">ROUND(INDIRECT(ADDRESS(ROW()+(0), COLUMN()+(-4), 1))*INDIRECT(ADDRESS(ROW()+(0), COLUMN()+(-2), 1)), 2)</f>
        <v>7.57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16.1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18.29</v>
      </c>
      <c r="J18" s="14"/>
      <c r="K18" s="14">
        <f ca="1">ROUND(INDIRECT(ADDRESS(ROW()+(0), COLUMN()+(-4), 1))*INDIRECT(ADDRESS(ROW()+(0), COLUMN()+(-2), 1))/100, 2)</f>
        <v>0.37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18.66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  <c r="K23" s="29"/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3.50" thickBot="1" customHeight="1">
      <c r="A25" s="28" t="s">
        <v>38</v>
      </c>
      <c r="B25" s="28"/>
      <c r="C25" s="28"/>
      <c r="D25" s="28"/>
      <c r="E25" s="28"/>
      <c r="F25" s="29">
        <v>1.11201e+006</v>
      </c>
      <c r="G25" s="29"/>
      <c r="H25" s="29">
        <v>1.11201e+006</v>
      </c>
      <c r="I25" s="29"/>
      <c r="J25" s="29" t="s">
        <v>39</v>
      </c>
      <c r="K25" s="29"/>
    </row>
    <row r="26" spans="1:11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