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<sst xmlns="http://schemas.openxmlformats.org/spreadsheetml/2006/main" count="48" uniqueCount="48">
  <si>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</si>
  <si>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QTX111</t>
  </si>
  <si>
    <t xml:space="preserve">m²</t>
  </si>
  <si>
    <t xml:space="preserve">Sistema Onduline Tile "ONDULINE" per a la rehabilitació de coberta inclinada de teules asfàltiques.</t>
  </si>
  <si>
    <r>
      <rPr>
        <sz val="8.25"/>
        <color rgb="FF000000"/>
        <rFont val="Arial"/>
        <family val="2"/>
      </rPr>
      <t xml:space="preserve">Sistema Onduline Tile "ONDULINE" per a la rehabilitació de coberta inclinada de teules asfàltiques, mitjançant la col·locació de plaques asfàltiques Onduline Tile "ONDULINE", de perfil ondulat i color Rojo Sombreado, fixades amb claus d'acer amb cap de PVC a les teules existents. Inclús rematades.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</si>
  <si>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</si>
  <si>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</si>
  <si>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</si>
  <si>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</si>
  <si>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</si>
  <si>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</si>
  <si>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</si>
  <si>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mt13lpo080d</t>
  </si>
  <si>
    <t xml:space="preserve">m²</t>
  </si>
  <si>
    <t xml:space="preserve">Placa asfàltica Onduline Tile "ONDULINE", de perfil ondulat i color Rojo Sombreado, a base de fibres minerals i vegetals saturades amb una emulsió bituminosa a altes temperatures, segons UNE-EN 534.</t>
  </si>
  <si>
    <t xml:space="preserve">mt13lpo032e</t>
  </si>
  <si>
    <t xml:space="preserve">U</t>
  </si>
  <si>
    <t xml:space="preserve">Clau, Cap de PVC "ONDULINE", per fixació sobre suport de fusta.</t>
  </si>
  <si>
    <t xml:space="preserve">mt13lpo082d</t>
  </si>
  <si>
    <t xml:space="preserve">m</t>
  </si>
  <si>
    <t xml:space="preserve">Cavalló asfàltic Onduline Tile "ONDULINE", amb ales adaptables a qualsevol angle, color Rojo Sombreado, a base de fibres minerals i vegetals saturades amb una emulsió bituminosa a altes temperatures, de 50 cm d'amplada i 100 cm de longitud, amb ales adaptables a qualsevol angle, per a coberta de plaques asfàltiques.</t>
  </si>
  <si>
    <t xml:space="preserve">mt13lpo081d</t>
  </si>
  <si>
    <t xml:space="preserve">m</t>
  </si>
  <si>
    <t xml:space="preserve">Acabat lateral Onduline Tile "ONDULINE", de xapa d'acer, de 7 cm d'altura, 13 cm d'amplada i 1,04 m de longitud, per a coberta de plaques asfàltiques.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</si>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</sst>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5.9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10.06</v>
      </c>
      <c r="J10" s="12">
        <f ca="1">ROUND(INDIRECT(ADDRESS(ROW()+(0), COLUMN()+(-3), 1))*INDIRECT(ADDRESS(ROW()+(0), COLUMN()+(-1), 1)), 2)</f>
        <v>11.57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0.07</v>
      </c>
      <c r="J11" s="12">
        <f ca="1">ROUND(INDIRECT(ADDRESS(ROW()+(0), COLUMN()+(-3), 1))*INDIRECT(ADDRESS(ROW()+(0), COLUMN()+(-1), 1)), 2)</f>
        <v>0.42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</v>
      </c>
      <c r="H12" s="11"/>
      <c r="I12" s="12">
        <v>8.58</v>
      </c>
      <c r="J12" s="12">
        <f ca="1">ROUND(INDIRECT(ADDRESS(ROW()+(0), COLUMN()+(-3), 1))*INDIRECT(ADDRESS(ROW()+(0), COLUMN()+(-1), 1)), 2)</f>
        <v>1.72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6.38</v>
      </c>
      <c r="J13" s="14">
        <f ca="1">ROUND(INDIRECT(ADDRESS(ROW()+(0), COLUMN()+(-3), 1))*INDIRECT(ADDRESS(ROW()+(0), COLUMN()+(-1), 1)), 2)</f>
        <v>0.32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14.03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0.131</v>
      </c>
      <c r="H16" s="11"/>
      <c r="I16" s="12">
        <v>27.5</v>
      </c>
      <c r="J16" s="12">
        <f ca="1">ROUND(INDIRECT(ADDRESS(ROW()+(0), COLUMN()+(-3), 1))*INDIRECT(ADDRESS(ROW()+(0), COLUMN()+(-1), 1)), 2)</f>
        <v>3.6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0.131</v>
      </c>
      <c r="H17" s="13"/>
      <c r="I17" s="14">
        <v>23.04</v>
      </c>
      <c r="J17" s="14">
        <f ca="1">ROUND(INDIRECT(ADDRESS(ROW()+(0), COLUMN()+(-3), 1))*INDIRECT(ADDRESS(ROW()+(0), COLUMN()+(-1), 1)), 2)</f>
        <v>3.02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6.62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20.65</v>
      </c>
      <c r="J20" s="14">
        <f ca="1">ROUND(INDIRECT(ADDRESS(ROW()+(0), COLUMN()+(-3), 1))*INDIRECT(ADDRESS(ROW()+(0), COLUMN()+(-1), 1))/100, 2)</f>
        <v>0.41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21.06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112011</v>
      </c>
      <c r="G25" s="29"/>
      <c r="H25" s="29">
        <v>112011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