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<sst xmlns="http://schemas.openxmlformats.org/spreadsheetml/2006/main" count="35" uniqueCount="35">
  <si>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</si>
  <si>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</si>
  <si>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</si>
  <si>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Tauler multicapa sobre entramat estructural, en coberta inclinada.</t>
  </si>
  <si>
    <r>
      <rPr>
        <sz val="8.25"/>
        <color rgb="FF000000"/>
        <rFont val="Arial"/>
        <family val="2"/>
      </rPr>
      <t xml:space="preserve">Tauler de </t>
    </r>
    <r>
      <rPr>
        <b/>
        <sz val="8.25"/>
        <color rgb="FF000000"/>
        <rFont val="Arial"/>
        <family val="2"/>
      </rPr>
      <t xml:space="preserve">plafó sandvitx encadellat, Ondutherm H10+A30+FAN13 "ONDULINE", compost de: cara superior de tauler d'aglomerat hidròfug de 10 mm d'espessor, nucli aïllant d'escuma de poliestirè extrusor de 30 mm d'espessor i cara inferior de fris d'avet natural</t>
    </r>
    <r>
      <rPr>
        <sz val="8.25"/>
        <color rgb="FF000000"/>
        <rFont val="Arial"/>
        <family val="2"/>
      </rPr>
      <t xml:space="preserve">, en coberta inclinada, fixat mecànicament sobre entramat estructural (no inclòs en aquest preu).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</si>
  <si>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</si>
  <si>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</si>
  <si>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</si>
  <si>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</si>
  <si>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</si>
  <si>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</si>
  <si>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</si>
  <si>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mt13pso010daa</t>
  </si>
  <si>
    <t xml:space="preserve">m²</t>
  </si>
  <si>
    <t xml:space="preserve">Plafó sandvitx encadellat, Ondutherm H10+A30+FAN13 "ONDULINE", compost de: cara superior de tauler d'aglomerat hidròfug de 10 mm d'espessor, nucli aïllant d'escuma de poliestirè extrusor de 30 mm d'espessor i cara inferior de fris d'avet natural.</t>
  </si>
  <si>
    <t xml:space="preserve">mt13lpo034c</t>
  </si>
  <si>
    <t xml:space="preserve">U</t>
  </si>
  <si>
    <t xml:space="preserve">Clau, Espiral "ONDULINE", amb volandera.</t>
  </si>
  <si>
    <t xml:space="preserve">mt13bto020b</t>
  </si>
  <si>
    <t xml:space="preserve">m</t>
  </si>
  <si>
    <t xml:space="preserve">Làmina autoadhesiva autoprotegida, Ondufilm "ONDULINE", per la closa de juntes.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</si>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</sst>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57.12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28.080000</v>
      </c>
      <c r="G10" s="11">
        <f ca="1">ROUND(INDIRECT(ADDRESS(ROW()+(0), COLUMN()+(-2), 1))*INDIRECT(ADDRESS(ROW()+(0), COLUMN()+(-1), 1)), 2)</f>
        <v>30.890000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0.060000</v>
      </c>
      <c r="G11" s="11">
        <f ca="1">ROUND(INDIRECT(ADDRESS(ROW()+(0), COLUMN()+(-2), 1))*INDIRECT(ADDRESS(ROW()+(0), COLUMN()+(-1), 1)), 2)</f>
        <v>0.300000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3.420000</v>
      </c>
      <c r="G12" s="13">
        <f ca="1">ROUND(INDIRECT(ADDRESS(ROW()+(0), COLUMN()+(-2), 1))*INDIRECT(ADDRESS(ROW()+(0), COLUMN()+(-1), 1)), 2)</f>
        <v>3.420000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34.610000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0.282000</v>
      </c>
      <c r="F15" s="11">
        <v>24.200000</v>
      </c>
      <c r="G15" s="11">
        <f ca="1">ROUND(INDIRECT(ADDRESS(ROW()+(0), COLUMN()+(-2), 1))*INDIRECT(ADDRESS(ROW()+(0), COLUMN()+(-1), 1)), 2)</f>
        <v>6.820000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0.282000</v>
      </c>
      <c r="F16" s="13">
        <v>21.300000</v>
      </c>
      <c r="G16" s="13">
        <f ca="1">ROUND(INDIRECT(ADDRESS(ROW()+(0), COLUMN()+(-2), 1))*INDIRECT(ADDRESS(ROW()+(0), COLUMN()+(-1), 1)), 2)</f>
        <v>6.010000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12.830000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47.440000</v>
      </c>
      <c r="G19" s="13">
        <f ca="1">ROUND(INDIRECT(ADDRESS(ROW()+(0), COLUMN()+(-2), 1))*INDIRECT(ADDRESS(ROW()+(0), COLUMN()+(-1), 1))/100, 2)</f>
        <v>0.950000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48.390000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