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<sst xmlns="http://schemas.openxmlformats.org/spreadsheetml/2006/main" count="45" uniqueCount="45">
  <si>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</si>
  <si>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NEN010</t>
  </si>
  <si>
    <t xml:space="preserve">m²</t>
  </si>
  <si>
    <t xml:space="preserve">Làmina altament transpirable, per l'exterior de la coberta inclinada.</t>
  </si>
  <si>
    <r>
      <rPr>
        <sz val="8.25"/>
        <color rgb="FF000000"/>
        <rFont val="Arial"/>
        <family val="2"/>
      </rPr>
      <t xml:space="preserve">Làmina altament transpirable, impermeable a l'aigua de pluja, de polipropilè, Ondutiss Air 110 "ONDULINE", de 110 g/m², de 0,02 m de gruix d'aire equivalent enfront de la difusió de vapor d'aigua, segons UNE-EN 1931, estanquitat a l'aigua classe W1 segons UNE-EN 1928, (Euroclasse E de reacció al foc, segons UNE-EN 13501-1). Col·locació en obra: amb cavalcaments, per l'exterior de la coberta inclinada amb un pendent mig de l'aiguavés de fins al 30%. Inclús grapes i cinta autoadhesiva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</si>
  <si>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</si>
  <si>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</si>
  <si>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</si>
  <si>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</si>
  <si>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</si>
  <si>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</si>
  <si>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</si>
  <si>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mt15reo010h</t>
  </si>
  <si>
    <t xml:space="preserve">m²</t>
  </si>
  <si>
    <t xml:space="preserve">Làmina altament transpirable, impermeable a l'aigua de pluja, de polipropilè, Ondutiss Air 110 "ONDULINE", de 110 g/m², de 0,02 m de gruix d'aire equivalent enfront de la difusió de vapor d'aigua, segons UNE-EN 1931, estanquitat a l'aigua classe W1 segons UNE-EN 1928, (Euroclasse E de reacció al foc, segons UNE-EN 13501-1), amb resistència als rajos UV de 3 mesos, rang de temperatura de treball de -40 a 80°C, subministrada en rotllos de 1,50x50 m, segons UNE-EN 13859-2.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</si>
  <si>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</si>
  <si>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</si>
  <si>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</si>
  <si>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mt15pdr050c</t>
  </si>
  <si>
    <t xml:space="preserve">m</t>
  </si>
  <si>
    <t xml:space="preserve">Cinta autoadhesiva, de polietilè, amb adhesiu acrílic sense dissolvents, armadura de polietilè i pel·lícula de separació de paper siliconat, de 0,34 mm d'espessor i 60 mm d'amplada, rang de temperatura de treball de -40 a 80°C, per al segellat en les trobades dels panells i per a la fixació i el segellat de làmines impermeabilitzants i per al control del vapor, subministrada en rotllos de 25 m de longitud.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</si>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</sst>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4.59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1.2</v>
      </c>
      <c r="H10" s="11"/>
      <c r="I10" s="12">
        <v>0.99</v>
      </c>
      <c r="J10" s="12"/>
      <c r="K10" s="12">
        <f ca="1">ROUND(INDIRECT(ADDRESS(ROW()+(0), COLUMN()+(-4), 1))*INDIRECT(ADDRESS(ROW()+(0), COLUMN()+(-2), 1)), 2)</f>
        <v>1.19</v>
      </c>
    </row>
    <row r="11" spans="1:11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5</v>
      </c>
      <c r="H11" s="11"/>
      <c r="I11" s="12">
        <v>0.02</v>
      </c>
      <c r="J11" s="12"/>
      <c r="K11" s="12">
        <f ca="1">ROUND(INDIRECT(ADDRESS(ROW()+(0), COLUMN()+(-4), 1))*INDIRECT(ADDRESS(ROW()+(0), COLUMN()+(-2), 1)), 2)</f>
        <v>0.1</v>
      </c>
    </row>
    <row r="12" spans="1:11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1.02</v>
      </c>
      <c r="H12" s="13"/>
      <c r="I12" s="14">
        <v>1.53</v>
      </c>
      <c r="J12" s="14"/>
      <c r="K12" s="14">
        <f ca="1">ROUND(INDIRECT(ADDRESS(ROW()+(0), COLUMN()+(-4), 1))*INDIRECT(ADDRESS(ROW()+(0), COLUMN()+(-2), 1)), 2)</f>
        <v>1.56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2.85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0.056</v>
      </c>
      <c r="H15" s="11"/>
      <c r="I15" s="12">
        <v>29.34</v>
      </c>
      <c r="J15" s="12"/>
      <c r="K15" s="12">
        <f ca="1">ROUND(INDIRECT(ADDRESS(ROW()+(0), COLUMN()+(-4), 1))*INDIRECT(ADDRESS(ROW()+(0), COLUMN()+(-2), 1)), 2)</f>
        <v>1.64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0.028</v>
      </c>
      <c r="H16" s="13"/>
      <c r="I16" s="14">
        <v>25.28</v>
      </c>
      <c r="J16" s="14"/>
      <c r="K16" s="14">
        <f ca="1">ROUND(INDIRECT(ADDRESS(ROW()+(0), COLUMN()+(-4), 1))*INDIRECT(ADDRESS(ROW()+(0), COLUMN()+(-2), 1)), 2)</f>
        <v>0.71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2.35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5.2</v>
      </c>
      <c r="J19" s="14"/>
      <c r="K19" s="14">
        <f ca="1">ROUND(INDIRECT(ADDRESS(ROW()+(0), COLUMN()+(-4), 1))*INDIRECT(ADDRESS(ROW()+(0), COLUMN()+(-2), 1))/100, 2)</f>
        <v>0.1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5.3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142011</v>
      </c>
      <c r="G24" s="29"/>
      <c r="H24" s="29">
        <v>142012</v>
      </c>
      <c r="I24" s="29"/>
      <c r="J24" s="29" t="s">
        <v>40</v>
      </c>
      <c r="K24" s="29"/>
    </row>
    <row r="25" spans="1:11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