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<sst xmlns="http://schemas.openxmlformats.org/spreadsheetml/2006/main" count="54" uniqueCount="54">
  <si>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</si>
  <si>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QTX140</t>
  </si>
  <si>
    <t xml:space="preserve">m²</t>
  </si>
  <si>
    <t xml:space="preserve">Sistema Onduline BT DRS "ONDULINE" d'impermeabilització de coberta inclinada.</t>
  </si>
  <si>
    <r>
      <rPr>
        <sz val="8.25"/>
        <color rgb="FF000000"/>
        <rFont val="Arial"/>
        <family val="2"/>
      </rPr>
      <t xml:space="preserve">Sistema Onduline BT DRS "ONDULINE" d'impermeabilització de coberta inclinada, sobre suport continu de formigó, compost per: IMPERMEABILITZACIÓ: placa sota teula, asfàltica DRS, BT-200 "ONDULINE", fixada al suport amb claus, Cap de PVC "ONDULINE"; COBERTURA: teules ceràmiques corbes, acabat amb engalba color vermell, 40,8x15x11,6 cm, fixades amb escuma de poliuretà, Ondufoam "ONDULINE" i ganxos "ONDULINE". El preu no inclou la superfície suport ni els punts singulars i les peces especials de la cobertura.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</si>
  <si>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</si>
  <si>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</si>
  <si>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</si>
  <si>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</si>
  <si>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</si>
  <si>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</si>
  <si>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</si>
  <si>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mt13bto010te</t>
  </si>
  <si>
    <t xml:space="preserve">m²</t>
  </si>
  <si>
    <t xml:space="preserve">Placa sota teula, asfàltica DRS (doble capa protectora de resina i cavalcament de seguretat), BT-200 "ONDULINE", armada amb fibres minerals i vegetals més resina, de 2000 mm de longitud, 1050 mm d'amplada i 2,4 mm de gruix, segons UNE-EN 534.</t>
  </si>
  <si>
    <t xml:space="preserve">mt13lpo032f</t>
  </si>
  <si>
    <t xml:space="preserve">U</t>
  </si>
  <si>
    <t xml:space="preserve">Clau, Cap de PVC "ONDULINE", per a fixació sobre panell sandvitx.</t>
  </si>
  <si>
    <t xml:space="preserve">mt13tac050a</t>
  </si>
  <si>
    <t xml:space="preserve">U</t>
  </si>
  <si>
    <t xml:space="preserve">Teula ceràmica corba, acabat amb engalba color vermell, 40,8x15x11,6 cm, segons UNE-EN 1304.</t>
  </si>
  <si>
    <t xml:space="preserve">mt13bto040</t>
  </si>
  <si>
    <t xml:space="preserve">U</t>
  </si>
  <si>
    <t xml:space="preserve">Ganxo "ONDULINE", per subjecció de teules a placa sota teula.</t>
  </si>
  <si>
    <t xml:space="preserve">mt13bto035a</t>
  </si>
  <si>
    <t xml:space="preserve">U</t>
  </si>
  <si>
    <t xml:space="preserve">Aerosol de 750 cm³ d'escuma de poliuretà monocomponent, Ondufoam "ONDULINE".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</si>
  <si>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</si>
  <si>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</si>
  <si>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</si>
  <si>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</si>
  <si>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</si>
  <si>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</si>
  <si>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</si>
  <si>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</si>
  <si>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</si>
  <si>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</si>
  <si>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</si>
  <si>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</si>
  <si>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7,53€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</si>
  <si>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</si>
  <si>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</si>
  <si>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</si>
  <si>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</si>
  <si>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</si>
  <si>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534:2006+A1:2010</t>
  </si>
  <si>
    <t xml:space="preserve">1/3/4</t>
  </si>
  <si>
    <t xml:space="preserve">Placas onduladas bituminosas. Especificaciones de producto y métodos de ensayo.</t>
  </si>
  <si>
    <t xml:space="preserve">EN  1304:2005</t>
  </si>
  <si>
    <t xml:space="preserve">3/4</t>
  </si>
  <si>
    <t xml:space="preserve">Tejas de arcilla cocida para colocación discontinua. Definiciones y especificaciones de producto.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</si>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</sst>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4.59" customWidth="1"/>
    <col min="5" max="5" width="75.31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1.25</v>
      </c>
      <c r="H10" s="11"/>
      <c r="I10" s="12">
        <v>8.15</v>
      </c>
      <c r="J10" s="12">
        <f ca="1">ROUND(INDIRECT(ADDRESS(ROW()+(0), COLUMN()+(-3), 1))*INDIRECT(ADDRESS(ROW()+(0), COLUMN()+(-1), 1)), 2)</f>
        <v>10.19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3</v>
      </c>
      <c r="H11" s="11"/>
      <c r="I11" s="12">
        <v>0.07</v>
      </c>
      <c r="J11" s="12">
        <f ca="1">ROUND(INDIRECT(ADDRESS(ROW()+(0), COLUMN()+(-3), 1))*INDIRECT(ADDRESS(ROW()+(0), COLUMN()+(-1), 1)), 2)</f>
        <v>0.21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36.6</v>
      </c>
      <c r="H12" s="11"/>
      <c r="I12" s="12">
        <v>0.88</v>
      </c>
      <c r="J12" s="12">
        <f ca="1">ROUND(INDIRECT(ADDRESS(ROW()+(0), COLUMN()+(-3), 1))*INDIRECT(ADDRESS(ROW()+(0), COLUMN()+(-1), 1)), 2)</f>
        <v>32.21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8</v>
      </c>
      <c r="H13" s="11"/>
      <c r="I13" s="12">
        <v>0.27</v>
      </c>
      <c r="J13" s="12">
        <f ca="1">ROUND(INDIRECT(ADDRESS(ROW()+(0), COLUMN()+(-3), 1))*INDIRECT(ADDRESS(ROW()+(0), COLUMN()+(-1), 1)), 2)</f>
        <v>2.16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0.25</v>
      </c>
      <c r="H14" s="13"/>
      <c r="I14" s="14">
        <v>6.85</v>
      </c>
      <c r="J14" s="14">
        <f ca="1">ROUND(INDIRECT(ADDRESS(ROW()+(0), COLUMN()+(-3), 1))*INDIRECT(ADDRESS(ROW()+(0), COLUMN()+(-1), 1)), 2)</f>
        <v>1.71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46.48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0.839</v>
      </c>
      <c r="H17" s="11"/>
      <c r="I17" s="12">
        <v>29.34</v>
      </c>
      <c r="J17" s="12">
        <f ca="1">ROUND(INDIRECT(ADDRESS(ROW()+(0), COLUMN()+(-3), 1))*INDIRECT(ADDRESS(ROW()+(0), COLUMN()+(-1), 1)), 2)</f>
        <v>24.62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0.839</v>
      </c>
      <c r="H18" s="13"/>
      <c r="I18" s="14">
        <v>25.28</v>
      </c>
      <c r="J18" s="14">
        <f ca="1">ROUND(INDIRECT(ADDRESS(ROW()+(0), COLUMN()+(-3), 1))*INDIRECT(ADDRESS(ROW()+(0), COLUMN()+(-1), 1)), 2)</f>
        <v>21.21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45.83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92.31</v>
      </c>
      <c r="J21" s="14">
        <f ca="1">ROUND(INDIRECT(ADDRESS(ROW()+(0), COLUMN()+(-3), 1))*INDIRECT(ADDRESS(ROW()+(0), COLUMN()+(-1), 1))/100, 2)</f>
        <v>1.85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94.16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112011</v>
      </c>
      <c r="G26" s="29"/>
      <c r="H26" s="29">
        <v>112011</v>
      </c>
      <c r="I26" s="29"/>
      <c r="J26" s="29" t="s">
        <v>46</v>
      </c>
    </row>
    <row r="27" spans="1:10" ht="13.5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28" spans="1:10" ht="13.50" thickBot="1" customHeight="1">
      <c r="A28" s="28" t="s">
        <v>48</v>
      </c>
      <c r="B28" s="28"/>
      <c r="C28" s="28"/>
      <c r="D28" s="28"/>
      <c r="E28" s="28"/>
      <c r="F28" s="29">
        <v>122006</v>
      </c>
      <c r="G28" s="29"/>
      <c r="H28" s="29">
        <v>122007</v>
      </c>
      <c r="I28" s="29"/>
      <c r="J28" s="29" t="s">
        <v>49</v>
      </c>
    </row>
    <row r="29" spans="1:10" ht="13.50" thickBot="1" customHeight="1">
      <c r="A29" s="30" t="s">
        <v>50</v>
      </c>
      <c r="B29" s="30"/>
      <c r="C29" s="30"/>
      <c r="D29" s="30"/>
      <c r="E29" s="30"/>
      <c r="F29" s="31"/>
      <c r="G29" s="31"/>
      <c r="H29" s="31"/>
      <c r="I29" s="31"/>
      <c r="J29" s="31"/>
    </row>
    <row r="32" spans="1:1" ht="33.75" thickBot="1" customHeight="1">
      <c r="A32" s="1" t="s">
        <v>51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53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75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28:E28"/>
    <mergeCell ref="F28:G29"/>
    <mergeCell ref="H28:I29"/>
    <mergeCell ref="J28:J29"/>
    <mergeCell ref="A29:E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